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75" windowWidth="17085" windowHeight="8745" tabRatio="799"/>
  </bookViews>
  <sheets>
    <sheet name="2022год" sheetId="5" r:id="rId1"/>
  </sheets>
  <calcPr calcId="124519"/>
</workbook>
</file>

<file path=xl/calcChain.xml><?xml version="1.0" encoding="utf-8"?>
<calcChain xmlns="http://schemas.openxmlformats.org/spreadsheetml/2006/main">
  <c r="I18" i="5"/>
  <c r="G18"/>
  <c r="I9"/>
  <c r="I15"/>
  <c r="H18"/>
  <c r="Q18"/>
  <c r="AA18"/>
  <c r="AG18"/>
  <c r="J18"/>
  <c r="AE18"/>
  <c r="K18"/>
  <c r="L18"/>
  <c r="N18"/>
  <c r="O18"/>
  <c r="P18"/>
  <c r="R18"/>
  <c r="S18"/>
  <c r="T18"/>
  <c r="U18"/>
  <c r="V18"/>
  <c r="W18"/>
  <c r="X18"/>
  <c r="Y18"/>
  <c r="Z18"/>
  <c r="AB18"/>
  <c r="AC18"/>
  <c r="AD18"/>
  <c r="AF18"/>
  <c r="M18"/>
</calcChain>
</file>

<file path=xl/sharedStrings.xml><?xml version="1.0" encoding="utf-8"?>
<sst xmlns="http://schemas.openxmlformats.org/spreadsheetml/2006/main" count="100" uniqueCount="84">
  <si>
    <t>№ п/п</t>
  </si>
  <si>
    <t>Тип проверки</t>
  </si>
  <si>
    <t>Ревизионная группа, чел.</t>
  </si>
  <si>
    <t>Проверяемый период</t>
  </si>
  <si>
    <t>Объем средств, охваченных проверкой, тыс. руб.</t>
  </si>
  <si>
    <t>Заработная плата</t>
  </si>
  <si>
    <t>заработная плата</t>
  </si>
  <si>
    <t>отпускные</t>
  </si>
  <si>
    <t>Наименование учреждения</t>
  </si>
  <si>
    <t>Классное руководство</t>
  </si>
  <si>
    <t>Льготы по коммунальным выплатам</t>
  </si>
  <si>
    <t>Командировочные расходы</t>
  </si>
  <si>
    <t>ТМЦ</t>
  </si>
  <si>
    <t>ОС</t>
  </si>
  <si>
    <t>наличные денежные средства</t>
  </si>
  <si>
    <t>Результаты инвентаризации: "+" - излишки, "-"-недостача</t>
  </si>
  <si>
    <t>Превышение ЛБО</t>
  </si>
  <si>
    <t>Прочие</t>
  </si>
  <si>
    <t>Неэффективное использование бюджетных средств, руб.</t>
  </si>
  <si>
    <t>Нецелевое использование бюджетных средств, руб.</t>
  </si>
  <si>
    <t>Привлечение к ответственности (№, дата документа)</t>
  </si>
  <si>
    <t>итого</t>
  </si>
  <si>
    <t>излишки</t>
  </si>
  <si>
    <t>недостача</t>
  </si>
  <si>
    <t>нецелевое</t>
  </si>
  <si>
    <t>Срок проведения проверки, № и дата приказа</t>
  </si>
  <si>
    <t>всего</t>
  </si>
  <si>
    <t>за текущий год</t>
  </si>
  <si>
    <t>Ревизия</t>
  </si>
  <si>
    <t>в т.ч. в бюджет района</t>
  </si>
  <si>
    <t>Восстановление средств (№, дата платежного документа, сумма)</t>
  </si>
  <si>
    <t>01.04.2019-31.03.2021</t>
  </si>
  <si>
    <t>внеплановая тематическая проверка</t>
  </si>
  <si>
    <t>Дума Юсьвинского муниципального округа Пермского края</t>
  </si>
  <si>
    <t>плановая тематическая проверка</t>
  </si>
  <si>
    <t>с 18.01.2022 по 31.01.2022, приказ от 13.01.2022 № 02-од</t>
  </si>
  <si>
    <t>12.11.2019-31.12.2021</t>
  </si>
  <si>
    <t>от 26.07.2022 № 417051 в сумме 1,2 тыс.руб.</t>
  </si>
  <si>
    <t>Муниципальное бюджетное общеобразовательное учреждение "Крохалевская средняя общеобразовательная школа"</t>
  </si>
  <si>
    <t>Выявлено нарушений, всего  тыс. руб.</t>
  </si>
  <si>
    <t>переплата, тыс. руб.</t>
  </si>
  <si>
    <t>недоплата, тыс. руб.</t>
  </si>
  <si>
    <t>переплата, тыс.руб.</t>
  </si>
  <si>
    <t>недоплата,тыс. руб.</t>
  </si>
  <si>
    <t>переплата,тыс. руб.</t>
  </si>
  <si>
    <t>недоплата, тыс.руб.</t>
  </si>
  <si>
    <t xml:space="preserve"> неправомерные выплаты , тыс.руб.</t>
  </si>
  <si>
    <t>необоснованно выплачено стимулирование, тыс.руб.</t>
  </si>
  <si>
    <t>неправомерные выплаты, тыс.руб.</t>
  </si>
  <si>
    <t>Представление от 20.05.2021 № 4</t>
  </si>
  <si>
    <t>Представление от 25.04.2022 № 3</t>
  </si>
  <si>
    <t>Муниципальное бюджетное учреждение культуры "Центр национальной   культуры АССЯМА ГОРТ"</t>
  </si>
  <si>
    <t>Представление от 26.02.2022 №5</t>
  </si>
  <si>
    <t xml:space="preserve">Муниципальное бюджетное учреждение культуры "Майкорский культурно-досушовый центр" </t>
  </si>
  <si>
    <t xml:space="preserve">Ревизия  </t>
  </si>
  <si>
    <t>с 14.02.2022 по 18.03.2022, приказ от 04.02.2022 № 05-од</t>
  </si>
  <si>
    <t>01.01.2020-31.12.2021</t>
  </si>
  <si>
    <t>01.01.2020-28.02.2022</t>
  </si>
  <si>
    <t>с 25.04.2022 по 31.05.2022, приказ от 15.04.2022 № 16-од</t>
  </si>
  <si>
    <t>с 04.07.2022 по 29.07.2022, приказ о  27.06..2022 №30-од</t>
  </si>
  <si>
    <t>01.01.2020-30.04.2022</t>
  </si>
  <si>
    <t>Представление от 25.10.2022 № 6</t>
  </si>
  <si>
    <t xml:space="preserve"> от 28.11.2022 № 204008 в сумме 28 тыс.руб.</t>
  </si>
  <si>
    <t>09.08.2022 по 16.11.2022, приказ от 25.07.2022 № 42-од</t>
  </si>
  <si>
    <t>01.01.2020-30.06.2022</t>
  </si>
  <si>
    <t>Муниципальное  бюджетное учреждение культуры "Пожвинский КДПЦ"</t>
  </si>
  <si>
    <t>Представление ои 29.12.2022 № 7</t>
  </si>
  <si>
    <t>Журнал учета проведения ревизий (проверок) за 2022 год.</t>
  </si>
  <si>
    <t>с 01.12.2022 по 30.12.2022, приказ от 18.11.2022 № 66-од</t>
  </si>
  <si>
    <t>01.01.2020-31.08.2022</t>
  </si>
  <si>
    <t>МБУК "Юсьвинский КДЦ"</t>
  </si>
  <si>
    <t>внеплановая тематическая  проверка</t>
  </si>
  <si>
    <t>09.02.2022 по 15.02.2022, приказ  от 08.02.2022 № 08-од</t>
  </si>
  <si>
    <t>01.01.2021-31.12.2021</t>
  </si>
  <si>
    <t>Администрация Юсьвинского муниципального района Пермского края</t>
  </si>
  <si>
    <t>23.10.2018-23.10.2020</t>
  </si>
  <si>
    <t>с 15.03.2022 по 24.03.2022, приказ от 15.03.2022 №11-од</t>
  </si>
  <si>
    <t>с 10.06.2022 по 17.06.2022, приказ от 09.06.2022 № 26-од</t>
  </si>
  <si>
    <t>01.01.2021-01.02.2022</t>
  </si>
  <si>
    <t>с 28.06.2022 по 30.06.2022, приказ от 27.06.2022 № 29-од</t>
  </si>
  <si>
    <t>МБУ "Юсьвинское ЖКХ"</t>
  </si>
  <si>
    <t>с 10.10.2022 по 08.11.2022, приказ от 07.10.2022 № 56-од</t>
  </si>
  <si>
    <t>01.01.2021-30.09.2022</t>
  </si>
  <si>
    <t>Муниципальное  бюджетное учреждение культуры "Юсьвинская централизованная библиотечная система"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</si>
</sst>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2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justify" vertical="top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view="pageBreakPreview" zoomScaleSheetLayoutView="100" workbookViewId="0">
      <pane xSplit="2" ySplit="6" topLeftCell="C11" activePane="bottomRight" state="frozen"/>
      <selection pane="topRight" activeCell="C1" sqref="C1"/>
      <selection pane="bottomLeft" activeCell="A7" sqref="A7"/>
      <selection pane="bottomRight" activeCell="B11" sqref="B11"/>
    </sheetView>
  </sheetViews>
  <sheetFormatPr defaultRowHeight="11.25"/>
  <cols>
    <col min="1" max="1" width="2.85546875" style="6" customWidth="1"/>
    <col min="2" max="2" width="22.140625" style="6" customWidth="1"/>
    <col min="3" max="3" width="10.28515625" style="6" customWidth="1"/>
    <col min="4" max="4" width="12" style="6" customWidth="1"/>
    <col min="5" max="5" width="5.5703125" style="7" customWidth="1"/>
    <col min="6" max="6" width="9.5703125" style="6" customWidth="1"/>
    <col min="7" max="7" width="8.7109375" style="6" customWidth="1"/>
    <col min="8" max="8" width="10.5703125" style="6" customWidth="1"/>
    <col min="9" max="9" width="10.42578125" style="6" customWidth="1"/>
    <col min="10" max="10" width="8" style="6" customWidth="1"/>
    <col min="11" max="11" width="9.7109375" style="6" customWidth="1"/>
    <col min="12" max="12" width="8" style="6" customWidth="1"/>
    <col min="13" max="13" width="7.7109375" style="6" customWidth="1"/>
    <col min="14" max="14" width="7.5703125" style="6" customWidth="1"/>
    <col min="15" max="15" width="7.42578125" style="6" customWidth="1"/>
    <col min="16" max="16" width="8" style="6" customWidth="1"/>
    <col min="17" max="18" width="8.28515625" style="6" customWidth="1"/>
    <col min="19" max="19" width="8.140625" style="6" customWidth="1"/>
    <col min="20" max="20" width="8" style="6" customWidth="1"/>
    <col min="21" max="21" width="8.140625" style="6" customWidth="1"/>
    <col min="22" max="22" width="7" style="6" customWidth="1"/>
    <col min="23" max="23" width="6.85546875" style="6" customWidth="1"/>
    <col min="24" max="24" width="7.140625" style="6" customWidth="1"/>
    <col min="25" max="25" width="7.28515625" style="6" customWidth="1"/>
    <col min="26" max="26" width="7.140625" style="6" customWidth="1"/>
    <col min="27" max="27" width="10" style="6" customWidth="1"/>
    <col min="28" max="29" width="8.85546875" style="6" customWidth="1"/>
    <col min="30" max="30" width="10.5703125" style="6" customWidth="1"/>
    <col min="31" max="31" width="9.42578125" style="6" customWidth="1"/>
    <col min="32" max="32" width="20.7109375" style="6" customWidth="1"/>
    <col min="33" max="33" width="9.85546875" style="6" customWidth="1"/>
    <col min="34" max="34" width="10" style="6" customWidth="1"/>
    <col min="35" max="35" width="26" style="1" customWidth="1"/>
    <col min="36" max="16384" width="9.140625" style="1"/>
  </cols>
  <sheetData>
    <row r="1" spans="1:34">
      <c r="A1" s="9"/>
      <c r="B1" s="44" t="s">
        <v>67</v>
      </c>
      <c r="C1" s="44"/>
      <c r="D1" s="44"/>
    </row>
    <row r="2" spans="1:34">
      <c r="A2" s="9"/>
      <c r="B2" s="14"/>
      <c r="C2" s="9"/>
      <c r="D2" s="9"/>
    </row>
    <row r="3" spans="1:34" ht="11.25" customHeight="1">
      <c r="A3" s="43" t="s">
        <v>0</v>
      </c>
      <c r="B3" s="43" t="s">
        <v>8</v>
      </c>
      <c r="C3" s="43" t="s">
        <v>1</v>
      </c>
      <c r="D3" s="43" t="s">
        <v>25</v>
      </c>
      <c r="E3" s="43" t="s">
        <v>2</v>
      </c>
      <c r="F3" s="43" t="s">
        <v>3</v>
      </c>
      <c r="G3" s="43" t="s">
        <v>4</v>
      </c>
      <c r="H3" s="43"/>
      <c r="I3" s="43" t="s">
        <v>39</v>
      </c>
      <c r="J3" s="43" t="s">
        <v>5</v>
      </c>
      <c r="K3" s="43"/>
      <c r="L3" s="43"/>
      <c r="M3" s="43"/>
      <c r="N3" s="43" t="s">
        <v>9</v>
      </c>
      <c r="O3" s="43"/>
      <c r="P3" s="43" t="s">
        <v>10</v>
      </c>
      <c r="Q3" s="43"/>
      <c r="R3" s="43" t="s">
        <v>11</v>
      </c>
      <c r="S3" s="43"/>
      <c r="T3" s="43" t="s">
        <v>15</v>
      </c>
      <c r="U3" s="43"/>
      <c r="V3" s="43"/>
      <c r="W3" s="43"/>
      <c r="X3" s="43"/>
      <c r="Y3" s="43"/>
      <c r="Z3" s="43" t="s">
        <v>16</v>
      </c>
      <c r="AA3" s="45" t="s">
        <v>17</v>
      </c>
      <c r="AB3" s="46"/>
      <c r="AC3" s="47"/>
      <c r="AD3" s="43" t="s">
        <v>18</v>
      </c>
      <c r="AE3" s="43" t="s">
        <v>19</v>
      </c>
      <c r="AF3" s="43" t="s">
        <v>20</v>
      </c>
      <c r="AG3" s="43" t="s">
        <v>30</v>
      </c>
      <c r="AH3" s="43"/>
    </row>
    <row r="4" spans="1:34" ht="38.25" customHeight="1">
      <c r="A4" s="43"/>
      <c r="B4" s="43"/>
      <c r="C4" s="43"/>
      <c r="D4" s="43"/>
      <c r="E4" s="43"/>
      <c r="F4" s="43"/>
      <c r="G4" s="43"/>
      <c r="H4" s="43"/>
      <c r="I4" s="43"/>
      <c r="J4" s="43" t="s">
        <v>6</v>
      </c>
      <c r="K4" s="43"/>
      <c r="L4" s="43" t="s">
        <v>7</v>
      </c>
      <c r="M4" s="43"/>
      <c r="N4" s="43"/>
      <c r="O4" s="43"/>
      <c r="P4" s="43"/>
      <c r="Q4" s="43"/>
      <c r="R4" s="43"/>
      <c r="S4" s="43"/>
      <c r="T4" s="43" t="s">
        <v>13</v>
      </c>
      <c r="U4" s="43"/>
      <c r="V4" s="43" t="s">
        <v>12</v>
      </c>
      <c r="W4" s="43"/>
      <c r="X4" s="43" t="s">
        <v>14</v>
      </c>
      <c r="Y4" s="43"/>
      <c r="Z4" s="43"/>
      <c r="AA4" s="48"/>
      <c r="AB4" s="49"/>
      <c r="AC4" s="50"/>
      <c r="AD4" s="43"/>
      <c r="AE4" s="43"/>
      <c r="AF4" s="43"/>
      <c r="AG4" s="43"/>
      <c r="AH4" s="43"/>
    </row>
    <row r="5" spans="1:34" s="6" customFormat="1" ht="38.25" customHeight="1">
      <c r="A5" s="43"/>
      <c r="B5" s="43"/>
      <c r="C5" s="43"/>
      <c r="D5" s="43"/>
      <c r="E5" s="43"/>
      <c r="F5" s="43"/>
      <c r="G5" s="13" t="s">
        <v>26</v>
      </c>
      <c r="H5" s="31" t="s">
        <v>27</v>
      </c>
      <c r="I5" s="43"/>
      <c r="J5" s="41" t="s">
        <v>40</v>
      </c>
      <c r="K5" s="41" t="s">
        <v>41</v>
      </c>
      <c r="L5" s="41" t="s">
        <v>42</v>
      </c>
      <c r="M5" s="41" t="s">
        <v>43</v>
      </c>
      <c r="N5" s="41" t="s">
        <v>40</v>
      </c>
      <c r="O5" s="41" t="s">
        <v>41</v>
      </c>
      <c r="P5" s="41" t="s">
        <v>44</v>
      </c>
      <c r="Q5" s="41" t="s">
        <v>45</v>
      </c>
      <c r="R5" s="41" t="s">
        <v>44</v>
      </c>
      <c r="S5" s="41" t="s">
        <v>45</v>
      </c>
      <c r="T5" s="10" t="s">
        <v>22</v>
      </c>
      <c r="U5" s="10" t="s">
        <v>23</v>
      </c>
      <c r="V5" s="10" t="s">
        <v>22</v>
      </c>
      <c r="W5" s="10" t="s">
        <v>23</v>
      </c>
      <c r="X5" s="10" t="s">
        <v>22</v>
      </c>
      <c r="Y5" s="10" t="s">
        <v>23</v>
      </c>
      <c r="Z5" s="43"/>
      <c r="AA5" s="2" t="s">
        <v>47</v>
      </c>
      <c r="AB5" s="35" t="s">
        <v>46</v>
      </c>
      <c r="AC5" s="2" t="s">
        <v>48</v>
      </c>
      <c r="AD5" s="43"/>
      <c r="AE5" s="43"/>
      <c r="AF5" s="43"/>
      <c r="AG5" s="10" t="s">
        <v>24</v>
      </c>
      <c r="AH5" s="33" t="s">
        <v>29</v>
      </c>
    </row>
    <row r="6" spans="1:34">
      <c r="A6" s="5">
        <v>1</v>
      </c>
      <c r="B6" s="13"/>
      <c r="C6" s="11">
        <v>3</v>
      </c>
      <c r="D6" s="11">
        <v>4</v>
      </c>
      <c r="E6" s="10">
        <v>5</v>
      </c>
      <c r="F6" s="10">
        <v>6</v>
      </c>
      <c r="G6" s="29"/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/>
      <c r="U6" s="10">
        <v>21</v>
      </c>
      <c r="V6" s="10"/>
      <c r="W6" s="10">
        <v>22</v>
      </c>
      <c r="X6" s="10"/>
      <c r="Y6" s="10">
        <v>23</v>
      </c>
      <c r="Z6" s="10">
        <v>24</v>
      </c>
      <c r="AA6" s="10">
        <v>25</v>
      </c>
      <c r="AB6" s="10"/>
      <c r="AC6" s="10"/>
      <c r="AD6" s="10">
        <v>27</v>
      </c>
      <c r="AE6" s="10">
        <v>28</v>
      </c>
      <c r="AF6" s="10">
        <v>29</v>
      </c>
      <c r="AG6" s="10"/>
      <c r="AH6" s="10"/>
    </row>
    <row r="7" spans="1:34" ht="97.5" customHeight="1">
      <c r="A7" s="12">
        <v>1</v>
      </c>
      <c r="B7" s="17" t="s">
        <v>33</v>
      </c>
      <c r="C7" s="38" t="s">
        <v>34</v>
      </c>
      <c r="D7" s="38" t="s">
        <v>35</v>
      </c>
      <c r="E7" s="36">
        <v>3</v>
      </c>
      <c r="F7" s="39" t="s">
        <v>36</v>
      </c>
      <c r="G7" s="42">
        <v>2469.1999999999998</v>
      </c>
      <c r="H7" s="41">
        <v>0</v>
      </c>
      <c r="I7" s="28">
        <v>78.3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>
        <v>77.099999999999994</v>
      </c>
      <c r="AC7" s="36"/>
      <c r="AD7" s="36"/>
      <c r="AE7" s="36">
        <v>1.2</v>
      </c>
      <c r="AF7" s="41" t="s">
        <v>50</v>
      </c>
      <c r="AG7" s="41" t="s">
        <v>37</v>
      </c>
      <c r="AH7" s="36">
        <v>1.2</v>
      </c>
    </row>
    <row r="8" spans="1:34" ht="105.6" customHeight="1">
      <c r="A8" s="2">
        <v>2</v>
      </c>
      <c r="B8" s="17" t="s">
        <v>38</v>
      </c>
      <c r="C8" s="17" t="s">
        <v>28</v>
      </c>
      <c r="D8" s="17" t="s">
        <v>55</v>
      </c>
      <c r="E8" s="17">
        <v>2</v>
      </c>
      <c r="F8" s="18" t="s">
        <v>56</v>
      </c>
      <c r="G8" s="15">
        <v>41399.5</v>
      </c>
      <c r="H8" s="15">
        <v>0</v>
      </c>
      <c r="I8" s="15">
        <v>15.9</v>
      </c>
      <c r="J8" s="16"/>
      <c r="K8" s="15"/>
      <c r="L8" s="15"/>
      <c r="M8" s="16"/>
      <c r="N8" s="15"/>
      <c r="O8" s="15"/>
      <c r="P8" s="26">
        <v>11.3</v>
      </c>
      <c r="Q8" s="19">
        <v>4.5</v>
      </c>
      <c r="R8" s="19"/>
      <c r="S8" s="19"/>
      <c r="T8" s="15"/>
      <c r="U8" s="15"/>
      <c r="V8" s="15"/>
      <c r="W8" s="15"/>
      <c r="X8" s="15"/>
      <c r="Y8" s="22"/>
      <c r="Z8" s="15"/>
      <c r="AA8" s="21"/>
      <c r="AB8" s="15"/>
      <c r="AC8" s="15"/>
      <c r="AD8" s="16">
        <v>0.1</v>
      </c>
      <c r="AE8" s="19"/>
      <c r="AF8" s="27" t="s">
        <v>49</v>
      </c>
      <c r="AG8" s="15">
        <v>0</v>
      </c>
      <c r="AH8" s="15">
        <v>0</v>
      </c>
    </row>
    <row r="9" spans="1:34" ht="204.75" customHeight="1">
      <c r="A9" s="2">
        <v>3</v>
      </c>
      <c r="B9" s="17" t="s">
        <v>51</v>
      </c>
      <c r="C9" s="17" t="s">
        <v>28</v>
      </c>
      <c r="D9" s="17" t="s">
        <v>58</v>
      </c>
      <c r="E9" s="17">
        <v>2</v>
      </c>
      <c r="F9" s="18" t="s">
        <v>57</v>
      </c>
      <c r="G9" s="15">
        <v>16327.6</v>
      </c>
      <c r="H9" s="15">
        <v>1100</v>
      </c>
      <c r="I9" s="15">
        <f>SUM(J9:AE9)</f>
        <v>69.399999999999991</v>
      </c>
      <c r="J9" s="19">
        <v>24</v>
      </c>
      <c r="K9" s="15">
        <v>38.700000000000003</v>
      </c>
      <c r="L9" s="15">
        <v>3.1</v>
      </c>
      <c r="M9" s="22"/>
      <c r="N9" s="15"/>
      <c r="O9" s="15"/>
      <c r="P9" s="26"/>
      <c r="Q9" s="19"/>
      <c r="R9" s="19">
        <v>0.8</v>
      </c>
      <c r="S9" s="20"/>
      <c r="T9" s="15"/>
      <c r="U9" s="15"/>
      <c r="V9" s="15"/>
      <c r="W9" s="15"/>
      <c r="X9" s="15"/>
      <c r="Y9" s="22"/>
      <c r="Z9" s="15"/>
      <c r="AA9" s="21"/>
      <c r="AB9" s="15"/>
      <c r="AC9" s="15"/>
      <c r="AD9" s="16">
        <v>2.8</v>
      </c>
      <c r="AE9" s="19"/>
      <c r="AF9" s="27" t="s">
        <v>52</v>
      </c>
      <c r="AG9" s="15">
        <v>0</v>
      </c>
      <c r="AH9" s="15">
        <v>0</v>
      </c>
    </row>
    <row r="10" spans="1:34" ht="204.75" customHeight="1">
      <c r="A10" s="2">
        <v>4</v>
      </c>
      <c r="B10" s="17" t="s">
        <v>53</v>
      </c>
      <c r="C10" s="40" t="s">
        <v>54</v>
      </c>
      <c r="D10" s="17" t="s">
        <v>59</v>
      </c>
      <c r="E10" s="17">
        <v>2</v>
      </c>
      <c r="F10" s="18" t="s">
        <v>60</v>
      </c>
      <c r="G10" s="15">
        <v>15873.9</v>
      </c>
      <c r="H10" s="15">
        <v>2503</v>
      </c>
      <c r="I10" s="15">
        <v>59</v>
      </c>
      <c r="J10" s="16">
        <v>3.3</v>
      </c>
      <c r="K10" s="15"/>
      <c r="L10" s="15"/>
      <c r="M10" s="22"/>
      <c r="N10" s="15"/>
      <c r="O10" s="15"/>
      <c r="P10" s="26"/>
      <c r="Q10" s="19"/>
      <c r="R10" s="19">
        <v>0.8</v>
      </c>
      <c r="S10" s="19">
        <v>3.3</v>
      </c>
      <c r="T10" s="15"/>
      <c r="U10" s="15"/>
      <c r="V10" s="15"/>
      <c r="W10" s="15"/>
      <c r="X10" s="15"/>
      <c r="Y10" s="22"/>
      <c r="Z10" s="15"/>
      <c r="AA10" s="21"/>
      <c r="AB10" s="15"/>
      <c r="AC10" s="15">
        <v>5.6</v>
      </c>
      <c r="AD10" s="19">
        <v>18</v>
      </c>
      <c r="AE10" s="19">
        <v>28</v>
      </c>
      <c r="AF10" s="27" t="s">
        <v>61</v>
      </c>
      <c r="AG10" s="15" t="s">
        <v>62</v>
      </c>
      <c r="AH10" s="15">
        <v>0</v>
      </c>
    </row>
    <row r="11" spans="1:34" ht="97.5" customHeight="1">
      <c r="A11" s="2">
        <v>5</v>
      </c>
      <c r="B11" s="17" t="s">
        <v>65</v>
      </c>
      <c r="C11" s="40" t="s">
        <v>54</v>
      </c>
      <c r="D11" s="17" t="s">
        <v>63</v>
      </c>
      <c r="E11" s="17">
        <v>2</v>
      </c>
      <c r="F11" s="18" t="s">
        <v>64</v>
      </c>
      <c r="G11" s="17">
        <v>21055.9</v>
      </c>
      <c r="H11" s="15">
        <v>5627.9</v>
      </c>
      <c r="I11" s="15">
        <v>223</v>
      </c>
      <c r="J11" s="16">
        <v>12.7</v>
      </c>
      <c r="K11" s="15"/>
      <c r="L11" s="15"/>
      <c r="M11" s="22"/>
      <c r="N11" s="15"/>
      <c r="O11" s="15"/>
      <c r="P11" s="26"/>
      <c r="Q11" s="19"/>
      <c r="R11" s="20"/>
      <c r="S11" s="20"/>
      <c r="T11" s="15"/>
      <c r="U11" s="15"/>
      <c r="V11" s="15"/>
      <c r="W11" s="15"/>
      <c r="X11" s="15"/>
      <c r="Y11" s="22"/>
      <c r="Z11" s="15"/>
      <c r="AA11" s="21"/>
      <c r="AB11" s="15"/>
      <c r="AC11" s="15"/>
      <c r="AD11" s="16">
        <v>210.3</v>
      </c>
      <c r="AE11" s="19">
        <v>0</v>
      </c>
      <c r="AF11" s="17" t="s">
        <v>66</v>
      </c>
      <c r="AG11" s="15">
        <v>0</v>
      </c>
      <c r="AH11" s="15">
        <v>0</v>
      </c>
    </row>
    <row r="12" spans="1:34" ht="97.5" customHeight="1">
      <c r="A12" s="37">
        <v>6</v>
      </c>
      <c r="B12" s="17" t="s">
        <v>83</v>
      </c>
      <c r="C12" s="17" t="s">
        <v>28</v>
      </c>
      <c r="D12" s="17" t="s">
        <v>68</v>
      </c>
      <c r="E12" s="17">
        <v>1</v>
      </c>
      <c r="F12" s="18" t="s">
        <v>69</v>
      </c>
      <c r="G12" s="17">
        <v>48731.7</v>
      </c>
      <c r="H12" s="15">
        <v>13288.6</v>
      </c>
      <c r="I12" s="15">
        <v>28.1</v>
      </c>
      <c r="J12" s="16">
        <v>18.8</v>
      </c>
      <c r="K12" s="15"/>
      <c r="L12" s="15"/>
      <c r="M12" s="16"/>
      <c r="N12" s="15"/>
      <c r="O12" s="15"/>
      <c r="P12" s="26"/>
      <c r="Q12" s="19"/>
      <c r="R12" s="19"/>
      <c r="S12" s="19"/>
      <c r="T12" s="15"/>
      <c r="U12" s="15"/>
      <c r="V12" s="15"/>
      <c r="W12" s="15"/>
      <c r="X12" s="15"/>
      <c r="Y12" s="22"/>
      <c r="Z12" s="15"/>
      <c r="AA12" s="21"/>
      <c r="AB12" s="15"/>
      <c r="AC12" s="15"/>
      <c r="AD12" s="16">
        <v>9.3000000000000007</v>
      </c>
      <c r="AE12" s="20"/>
      <c r="AF12" s="17"/>
      <c r="AG12" s="15">
        <v>0</v>
      </c>
      <c r="AH12" s="15">
        <v>0</v>
      </c>
    </row>
    <row r="13" spans="1:34" ht="97.5" customHeight="1">
      <c r="A13" s="37">
        <v>1</v>
      </c>
      <c r="B13" s="17" t="s">
        <v>70</v>
      </c>
      <c r="C13" s="17" t="s">
        <v>71</v>
      </c>
      <c r="D13" s="17" t="s">
        <v>72</v>
      </c>
      <c r="E13" s="17">
        <v>2</v>
      </c>
      <c r="F13" s="18" t="s">
        <v>73</v>
      </c>
      <c r="G13" s="17">
        <v>1277.5</v>
      </c>
      <c r="H13" s="15">
        <v>0</v>
      </c>
      <c r="I13" s="15">
        <v>88.2</v>
      </c>
      <c r="J13" s="16">
        <v>29.2</v>
      </c>
      <c r="K13" s="15"/>
      <c r="L13" s="15"/>
      <c r="M13" s="16"/>
      <c r="N13" s="15"/>
      <c r="O13" s="15"/>
      <c r="P13" s="26"/>
      <c r="Q13" s="19"/>
      <c r="R13" s="19"/>
      <c r="S13" s="19"/>
      <c r="T13" s="15"/>
      <c r="U13" s="15"/>
      <c r="V13" s="15"/>
      <c r="W13" s="15"/>
      <c r="X13" s="15"/>
      <c r="Y13" s="22"/>
      <c r="Z13" s="15"/>
      <c r="AA13" s="21"/>
      <c r="AB13" s="15"/>
      <c r="AC13" s="15">
        <v>59</v>
      </c>
      <c r="AD13" s="16"/>
      <c r="AE13" s="20"/>
      <c r="AF13" s="17"/>
      <c r="AG13" s="15">
        <v>0</v>
      </c>
      <c r="AH13" s="15">
        <v>0</v>
      </c>
    </row>
    <row r="14" spans="1:34" ht="97.5" customHeight="1">
      <c r="A14" s="2">
        <v>2</v>
      </c>
      <c r="B14" s="17" t="s">
        <v>74</v>
      </c>
      <c r="C14" s="17" t="s">
        <v>71</v>
      </c>
      <c r="D14" s="17" t="s">
        <v>76</v>
      </c>
      <c r="E14" s="17">
        <v>2</v>
      </c>
      <c r="F14" s="18" t="s">
        <v>75</v>
      </c>
      <c r="G14" s="17">
        <v>234890.2</v>
      </c>
      <c r="H14" s="15">
        <v>0</v>
      </c>
      <c r="I14" s="15">
        <v>0</v>
      </c>
      <c r="J14" s="16"/>
      <c r="K14" s="15"/>
      <c r="L14" s="15"/>
      <c r="M14" s="16"/>
      <c r="N14" s="15"/>
      <c r="O14" s="15"/>
      <c r="P14" s="26"/>
      <c r="Q14" s="19"/>
      <c r="R14" s="19"/>
      <c r="S14" s="19"/>
      <c r="T14" s="15"/>
      <c r="U14" s="15"/>
      <c r="V14" s="15"/>
      <c r="W14" s="15"/>
      <c r="X14" s="15"/>
      <c r="Y14" s="22"/>
      <c r="Z14" s="15"/>
      <c r="AA14" s="21"/>
      <c r="AB14" s="15"/>
      <c r="AC14" s="15"/>
      <c r="AD14" s="30"/>
      <c r="AE14" s="19"/>
      <c r="AF14" s="17"/>
      <c r="AG14" s="15">
        <v>0</v>
      </c>
      <c r="AH14" s="15">
        <v>0</v>
      </c>
    </row>
    <row r="15" spans="1:34" ht="104.25" customHeight="1">
      <c r="A15" s="2">
        <v>3</v>
      </c>
      <c r="B15" s="17" t="s">
        <v>74</v>
      </c>
      <c r="C15" s="17" t="s">
        <v>32</v>
      </c>
      <c r="D15" s="24" t="s">
        <v>77</v>
      </c>
      <c r="E15" s="17">
        <v>2</v>
      </c>
      <c r="F15" s="18" t="s">
        <v>78</v>
      </c>
      <c r="G15" s="15">
        <v>3630</v>
      </c>
      <c r="H15" s="32">
        <v>0</v>
      </c>
      <c r="I15" s="15">
        <f>SUM(J15:AE15)</f>
        <v>855.3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22">
        <v>855.3</v>
      </c>
      <c r="AF15" s="34"/>
      <c r="AG15" s="15">
        <v>0</v>
      </c>
      <c r="AH15" s="15">
        <v>0</v>
      </c>
    </row>
    <row r="16" spans="1:34" ht="104.25" customHeight="1">
      <c r="A16" s="2">
        <v>4</v>
      </c>
      <c r="B16" s="17" t="s">
        <v>74</v>
      </c>
      <c r="C16" s="17" t="s">
        <v>32</v>
      </c>
      <c r="D16" s="24" t="s">
        <v>79</v>
      </c>
      <c r="E16" s="17">
        <v>2</v>
      </c>
      <c r="F16" s="18" t="s">
        <v>31</v>
      </c>
      <c r="G16" s="15">
        <v>300</v>
      </c>
      <c r="H16" s="32">
        <v>0</v>
      </c>
      <c r="I16" s="15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25"/>
      <c r="AF16" s="34"/>
      <c r="AG16" s="15"/>
      <c r="AH16" s="15"/>
    </row>
    <row r="17" spans="1:34" ht="104.25" customHeight="1">
      <c r="A17" s="2">
        <v>5</v>
      </c>
      <c r="B17" s="17" t="s">
        <v>80</v>
      </c>
      <c r="C17" s="17" t="s">
        <v>32</v>
      </c>
      <c r="D17" s="24" t="s">
        <v>81</v>
      </c>
      <c r="E17" s="17">
        <v>2</v>
      </c>
      <c r="F17" s="18" t="s">
        <v>82</v>
      </c>
      <c r="G17" s="15">
        <v>17185.599999999999</v>
      </c>
      <c r="H17" s="32">
        <v>12040.1</v>
      </c>
      <c r="I17" s="15">
        <v>208.9</v>
      </c>
      <c r="J17" s="15">
        <v>2.6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>
        <v>7.1</v>
      </c>
      <c r="AC17" s="15"/>
      <c r="AD17" s="16">
        <v>199.2</v>
      </c>
      <c r="AE17" s="16">
        <v>0</v>
      </c>
      <c r="AF17" s="34"/>
      <c r="AG17" s="15"/>
      <c r="AH17" s="15"/>
    </row>
    <row r="18" spans="1:34">
      <c r="A18" s="2"/>
      <c r="B18" s="17" t="s">
        <v>21</v>
      </c>
      <c r="C18" s="17"/>
      <c r="D18" s="17"/>
      <c r="E18" s="27"/>
      <c r="F18" s="17"/>
      <c r="G18" s="15">
        <f>SUM(G7:G17)</f>
        <v>403141.1</v>
      </c>
      <c r="H18" s="15">
        <f t="shared" ref="H18:AE18" si="0">SUM(H8:H17)</f>
        <v>34559.599999999999</v>
      </c>
      <c r="I18" s="15">
        <f>SUM(I7:I17)</f>
        <v>1626.1000000000001</v>
      </c>
      <c r="J18" s="15">
        <f t="shared" si="0"/>
        <v>90.6</v>
      </c>
      <c r="K18" s="15">
        <f t="shared" si="0"/>
        <v>38.700000000000003</v>
      </c>
      <c r="L18" s="15">
        <f t="shared" si="0"/>
        <v>3.1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11.3</v>
      </c>
      <c r="Q18" s="15">
        <f t="shared" si="0"/>
        <v>4.5</v>
      </c>
      <c r="R18" s="15">
        <f t="shared" si="0"/>
        <v>1.6</v>
      </c>
      <c r="S18" s="15">
        <f t="shared" si="0"/>
        <v>3.3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 t="shared" si="0"/>
        <v>0</v>
      </c>
      <c r="AA18" s="15">
        <f t="shared" si="0"/>
        <v>0</v>
      </c>
      <c r="AB18" s="15">
        <f t="shared" si="0"/>
        <v>7.1</v>
      </c>
      <c r="AC18" s="15">
        <f t="shared" si="0"/>
        <v>64.599999999999994</v>
      </c>
      <c r="AD18" s="15">
        <f t="shared" si="0"/>
        <v>439.70000000000005</v>
      </c>
      <c r="AE18" s="15">
        <f t="shared" si="0"/>
        <v>883.3</v>
      </c>
      <c r="AF18" s="15">
        <f>SUM(AF15:AF17)</f>
        <v>0</v>
      </c>
      <c r="AG18" s="15">
        <f>SUM(AG8:AG17)</f>
        <v>0</v>
      </c>
      <c r="AH18" s="15">
        <v>29.2</v>
      </c>
    </row>
    <row r="19" spans="1:34">
      <c r="A19" s="3"/>
      <c r="B19" s="3"/>
      <c r="C19" s="3"/>
      <c r="D19" s="3"/>
      <c r="E19" s="12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>
      <c r="A20" s="3"/>
      <c r="B20" s="3"/>
      <c r="C20" s="3"/>
      <c r="D20" s="3"/>
      <c r="E20" s="12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>
      <c r="B21" s="23"/>
      <c r="J21" s="8"/>
      <c r="K21" s="8"/>
      <c r="AA21" s="8"/>
    </row>
    <row r="22" spans="1:34">
      <c r="J22" s="8"/>
    </row>
    <row r="23" spans="1:34">
      <c r="B23" s="8"/>
      <c r="AG23" s="8"/>
      <c r="AH23" s="8"/>
    </row>
    <row r="24" spans="1:34">
      <c r="B24" s="8"/>
    </row>
    <row r="25" spans="1:34">
      <c r="B25" s="8"/>
    </row>
    <row r="26" spans="1:34">
      <c r="B26" s="8"/>
    </row>
    <row r="27" spans="1:34">
      <c r="B27" s="8"/>
    </row>
  </sheetData>
  <mergeCells count="25">
    <mergeCell ref="B1:D1"/>
    <mergeCell ref="T3:Y3"/>
    <mergeCell ref="AA3:AC4"/>
    <mergeCell ref="AD3:AD5"/>
    <mergeCell ref="Z3:Z5"/>
    <mergeCell ref="I3:I5"/>
    <mergeCell ref="C3:C5"/>
    <mergeCell ref="B3:B5"/>
    <mergeCell ref="R3:S4"/>
    <mergeCell ref="A3:A5"/>
    <mergeCell ref="D3:D5"/>
    <mergeCell ref="G3:H4"/>
    <mergeCell ref="N3:O4"/>
    <mergeCell ref="F3:F5"/>
    <mergeCell ref="E3:E5"/>
    <mergeCell ref="AG3:AH4"/>
    <mergeCell ref="J4:K4"/>
    <mergeCell ref="L4:M4"/>
    <mergeCell ref="T4:U4"/>
    <mergeCell ref="V4:W4"/>
    <mergeCell ref="AF3:AF5"/>
    <mergeCell ref="X4:Y4"/>
    <mergeCell ref="J3:M3"/>
    <mergeCell ref="P3:Q4"/>
    <mergeCell ref="AE3:AE5"/>
  </mergeCells>
  <pageMargins left="1.1100000000000001" right="0.21" top="0.33" bottom="0.23" header="0.31496062992125984" footer="0.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2023-02-07T09:11:29Z</cp:lastPrinted>
  <dcterms:created xsi:type="dcterms:W3CDTF">2013-08-08T09:52:07Z</dcterms:created>
  <dcterms:modified xsi:type="dcterms:W3CDTF">2023-02-20T11:31:28Z</dcterms:modified>
</cp:coreProperties>
</file>